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ny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<sst xmlns="http://schemas.openxmlformats.org/spreadsheetml/2006/main" count="31" uniqueCount="22">
  <si>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Map Data (from the Files tiny.seg and tiny.str)</t>
  </si>
  <si>
    <t>User Input</t>
  </si>
  <si>
    <t>Calculations</t>
  </si>
  <si>
    <t>ID</t>
  </si>
  <si>
    <t>Low Lon.</t>
  </si>
  <si>
    <t>Low Lat.</t>
  </si>
  <si>
    <t>High Lon.</t>
  </si>
  <si>
    <t>High Lat.</t>
  </si>
  <si>
    <t>Length</t>
  </si>
  <si>
    <t>Type</t>
  </si>
  <si>
    <t>Name</t>
  </si>
  <si>
    <t>Low Addr.</t>
  </si>
  <si>
    <t>High Addr.</t>
  </si>
  <si>
    <t>Address</t>
  </si>
  <si>
    <t>Interp.</t>
  </si>
  <si>
    <t>Longitude</t>
  </si>
  <si>
    <t>Latitude</t>
  </si>
  <si>
    <t>A41</t>
  </si>
  <si>
    <t>Milk Spring Rd</t>
  </si>
  <si>
    <t>Creek Ct</t>
  </si>
  <si>
    <t>Creek Loop</t>
  </si>
  <si>
    <t>Hill Dr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</si>
</sst>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3" sqref="A3"/>
    </sheetView>
  </sheetViews>
  <sheetFormatPr defaultColWidth="9.140625" defaultRowHeight="12.75"/>
  <cols>
    <col min="2" max="2" width="10.140625" style="0" customWidth="1"/>
    <col min="3" max="3" width="9.57421875" style="0" customWidth="1"/>
    <col min="4" max="4" width="10.140625" style="0" customWidth="1"/>
    <col min="5" max="5" width="9.57421875" style="0" customWidth="1"/>
    <col min="6" max="6" width="9.28125" style="0" customWidth="1"/>
    <col min="8" max="8" width="17.8515625" style="0" customWidth="1"/>
    <col min="9" max="9" width="10.7109375" style="0" customWidth="1"/>
    <col min="10" max="10" width="11.00390625" style="0" customWidth="1"/>
    <col min="15" max="15" width="12.00390625" style="0" customWidth="1"/>
    <col min="16" max="16" width="12.281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2" t="s">
        <v>1</v>
      </c>
      <c r="N1" s="1" t="s">
        <v>2</v>
      </c>
      <c r="O1" s="1"/>
      <c r="P1" s="1"/>
    </row>
    <row r="2" spans="1:16" ht="12.7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/>
      <c r="L2" s="3" t="s">
        <v>13</v>
      </c>
      <c r="M2" s="3"/>
      <c r="N2" s="3" t="s">
        <v>14</v>
      </c>
      <c r="O2" s="3" t="s">
        <v>15</v>
      </c>
      <c r="P2" s="3" t="s">
        <v>16</v>
      </c>
    </row>
    <row r="3" spans="1:16" ht="12.75">
      <c r="A3">
        <v>78833402</v>
      </c>
      <c r="B3" s="4">
        <v>-79.112848</v>
      </c>
      <c r="C3" s="4">
        <v>38.147086</v>
      </c>
      <c r="D3" s="4">
        <v>-79.11187</v>
      </c>
      <c r="E3" s="4">
        <v>38.146964</v>
      </c>
      <c r="F3" s="4">
        <v>0.086592</v>
      </c>
      <c r="G3" t="s">
        <v>17</v>
      </c>
      <c r="H3" t="s">
        <v>18</v>
      </c>
      <c r="I3">
        <v>674</v>
      </c>
      <c r="J3">
        <v>746</v>
      </c>
      <c r="L3">
        <v>674</v>
      </c>
      <c r="N3">
        <f aca="true" t="shared" si="0" ref="N3:N9">(L3-I3)/(J3-I3)</f>
        <v>0</v>
      </c>
      <c r="O3" s="4">
        <f aca="true" t="shared" si="1" ref="O3:O9">(1-N3)*B3+N3*D3</f>
        <v>-79.112848</v>
      </c>
      <c r="P3" s="4">
        <f aca="true" t="shared" si="2" ref="P3:P9">(1-N3)*C3+N3*E3</f>
        <v>38.147086</v>
      </c>
    </row>
    <row r="4" spans="1:16" ht="12.75">
      <c r="A4">
        <v>78833401</v>
      </c>
      <c r="B4" s="4">
        <v>-79.11187</v>
      </c>
      <c r="C4" s="4">
        <v>38.146964</v>
      </c>
      <c r="D4" s="4">
        <v>-79.110963</v>
      </c>
      <c r="E4" s="4">
        <v>38.146917</v>
      </c>
      <c r="F4" s="4">
        <v>0.080424</v>
      </c>
      <c r="G4" t="s">
        <v>17</v>
      </c>
      <c r="H4" t="s">
        <v>18</v>
      </c>
      <c r="I4">
        <v>748</v>
      </c>
      <c r="J4">
        <v>798</v>
      </c>
      <c r="L4">
        <v>798</v>
      </c>
      <c r="N4">
        <f t="shared" si="0"/>
        <v>1</v>
      </c>
      <c r="O4" s="4">
        <f t="shared" si="1"/>
        <v>-79.110963</v>
      </c>
      <c r="P4" s="4">
        <f t="shared" si="2"/>
        <v>38.146917</v>
      </c>
    </row>
    <row r="5" spans="1:16" ht="12.75">
      <c r="A5">
        <v>75739596</v>
      </c>
      <c r="B5" s="4">
        <v>-78.737162</v>
      </c>
      <c r="C5" s="4">
        <v>38.380782</v>
      </c>
      <c r="D5" s="4">
        <v>-78.736349</v>
      </c>
      <c r="E5" s="4">
        <v>38.381549</v>
      </c>
      <c r="F5" s="4">
        <v>0.118702</v>
      </c>
      <c r="G5" t="s">
        <v>17</v>
      </c>
      <c r="H5" t="s">
        <v>19</v>
      </c>
      <c r="I5">
        <v>1900</v>
      </c>
      <c r="J5">
        <v>1999</v>
      </c>
      <c r="L5">
        <v>1900</v>
      </c>
      <c r="N5">
        <f t="shared" si="0"/>
        <v>0</v>
      </c>
      <c r="O5" s="4">
        <f t="shared" si="1"/>
        <v>-78.737162</v>
      </c>
      <c r="P5" s="4">
        <f t="shared" si="2"/>
        <v>38.380782</v>
      </c>
    </row>
    <row r="6" spans="1:16" ht="12.75">
      <c r="A6">
        <v>78907109</v>
      </c>
      <c r="B6" s="4">
        <v>-78.936727</v>
      </c>
      <c r="C6" s="4">
        <v>37.876257</v>
      </c>
      <c r="D6" s="4">
        <v>-78.935106</v>
      </c>
      <c r="E6" s="4">
        <v>37.874816</v>
      </c>
      <c r="F6" s="4">
        <v>0.425777</v>
      </c>
      <c r="G6" t="s">
        <v>17</v>
      </c>
      <c r="H6" t="s">
        <v>20</v>
      </c>
      <c r="I6">
        <v>1</v>
      </c>
      <c r="J6">
        <v>246</v>
      </c>
      <c r="L6">
        <v>1</v>
      </c>
      <c r="N6">
        <f t="shared" si="0"/>
        <v>0</v>
      </c>
      <c r="O6" s="4">
        <f t="shared" si="1"/>
        <v>-78.936727</v>
      </c>
      <c r="P6" s="4">
        <f t="shared" si="2"/>
        <v>37.876257</v>
      </c>
    </row>
    <row r="7" spans="1:16" ht="12.75">
      <c r="A7">
        <v>79916285</v>
      </c>
      <c r="B7" s="4">
        <v>-78.403297</v>
      </c>
      <c r="C7" s="4">
        <v>38.663495</v>
      </c>
      <c r="D7" s="4">
        <v>-78.406971</v>
      </c>
      <c r="E7" s="4">
        <v>38.663408</v>
      </c>
      <c r="F7" s="4">
        <v>0.411999</v>
      </c>
      <c r="G7" t="s">
        <v>17</v>
      </c>
      <c r="H7" t="s">
        <v>21</v>
      </c>
      <c r="I7">
        <v>165</v>
      </c>
      <c r="J7">
        <v>387</v>
      </c>
      <c r="L7">
        <v>387</v>
      </c>
      <c r="N7">
        <f t="shared" si="0"/>
        <v>1</v>
      </c>
      <c r="O7" s="4">
        <f t="shared" si="1"/>
        <v>-78.406971</v>
      </c>
      <c r="P7" s="4">
        <f t="shared" si="2"/>
        <v>38.663408</v>
      </c>
    </row>
    <row r="8" spans="1:16" ht="12.75">
      <c r="A8">
        <v>79911762</v>
      </c>
      <c r="B8" s="4">
        <v>-78.516655</v>
      </c>
      <c r="C8" s="4">
        <v>38.581942</v>
      </c>
      <c r="D8" s="4">
        <v>-78.517964</v>
      </c>
      <c r="E8" s="4">
        <v>38.580308</v>
      </c>
      <c r="F8" s="4">
        <v>0.21438</v>
      </c>
      <c r="G8" t="s">
        <v>17</v>
      </c>
      <c r="H8" t="s">
        <v>21</v>
      </c>
      <c r="I8">
        <v>150</v>
      </c>
      <c r="J8">
        <v>303</v>
      </c>
      <c r="L8">
        <v>150</v>
      </c>
      <c r="N8">
        <f t="shared" si="0"/>
        <v>0</v>
      </c>
      <c r="O8" s="4">
        <f t="shared" si="1"/>
        <v>-78.516655</v>
      </c>
      <c r="P8" s="4">
        <f t="shared" si="2"/>
        <v>38.581942</v>
      </c>
    </row>
    <row r="9" spans="1:16" ht="12.75">
      <c r="A9">
        <v>79909425</v>
      </c>
      <c r="B9" s="4">
        <v>-78.517964</v>
      </c>
      <c r="C9" s="4">
        <v>38.580308</v>
      </c>
      <c r="D9" s="4">
        <v>-78.519283</v>
      </c>
      <c r="E9" s="4">
        <v>38.578855</v>
      </c>
      <c r="F9" s="4">
        <v>0.198115</v>
      </c>
      <c r="G9" t="s">
        <v>17</v>
      </c>
      <c r="H9" t="s">
        <v>21</v>
      </c>
      <c r="I9">
        <v>305</v>
      </c>
      <c r="J9">
        <v>359</v>
      </c>
      <c r="L9">
        <v>305</v>
      </c>
      <c r="N9">
        <f t="shared" si="0"/>
        <v>0</v>
      </c>
      <c r="O9" s="4">
        <f t="shared" si="1"/>
        <v>-78.517964</v>
      </c>
      <c r="P9" s="4">
        <f t="shared" si="2"/>
        <v>38.580308</v>
      </c>
    </row>
  </sheetData>
  <sheetProtection selectLockedCells="1" selectUnlockedCells="1"/>
  <mergeCells count="2">
    <mergeCell ref="A1:J1"/>
    <mergeCell ref="N1:P1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bernstdh</dc:creator>
  <cp:keywords/>
  <dc:description/>
  <cp:lastModifiedBy/>
  <dcterms:created xsi:type="dcterms:W3CDTF">2011-03-26T21:17:08Z</dcterms:created>
  <dcterms:modified xsi:type="dcterms:W3CDTF">2021-11-09T18:38:18Z</dcterms:modified>
  <cp:category/>
  <cp:version/>
  <cp:contentType/>
  <cp:contentStatus/>
  <cp:revision>1</cp:revision>
</cp:coreProperties>
</file>